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2945" activeTab="0"/>
  </bookViews>
  <sheets>
    <sheet name="수지" sheetId="1" r:id="rId1"/>
    <sheet name="합계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<sst xmlns="http://schemas.openxmlformats.org/spreadsheetml/2006/main" count="176" uniqueCount="141">
  <si>
    <t>과  목</t>
  </si>
  <si>
    <t xml:space="preserve">누  계   </t>
  </si>
  <si>
    <t xml:space="preserve">내    역       </t>
  </si>
  <si>
    <t>대변</t>
  </si>
  <si>
    <t>차변</t>
  </si>
  <si>
    <t>과목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</si>
  <si>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</si>
  <si>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</si>
  <si>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</si>
  <si>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</si>
  <si>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</si>
  <si>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</si>
  <si>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</si>
  <si>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</si>
  <si>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</si>
  <si>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</si>
  <si>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</si>
  <si>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</si>
  <si>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 xml:space="preserve">    비품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</si>
  <si>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</si>
  <si>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</si>
  <si>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</si>
  <si>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</si>
  <si>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</si>
  <si>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</si>
  <si>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</si>
  <si>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</si>
  <si>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</si>
  <si>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</si>
  <si>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</si>
  <si>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</si>
  <si>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기타후원금</t>
  </si>
  <si>
    <t xml:space="preserve">    특별헌금</t>
  </si>
  <si>
    <t xml:space="preserve">    기타목적헌금</t>
  </si>
  <si>
    <t xml:space="preserve">    기부금</t>
  </si>
  <si>
    <t xml:space="preserve">    기타기부금</t>
  </si>
  <si>
    <t xml:space="preserve">    성물판매</t>
  </si>
  <si>
    <t xml:space="preserve">    혼배,장례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</si>
  <si>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</si>
  <si>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</si>
  <si>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</si>
  <si>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</si>
  <si>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</si>
  <si>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교육훈련비</t>
  </si>
  <si>
    <t xml:space="preserve">    교구납부금</t>
  </si>
  <si>
    <t xml:space="preserve">    사제생활비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</si>
  <si>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</si>
  <si>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</si>
  <si>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</si>
  <si>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</si>
  <si>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</si>
  <si>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기타성무지원비</t>
  </si>
  <si>
    <t xml:space="preserve">    사제교육비</t>
  </si>
  <si>
    <t xml:space="preserve">    교구및본당행사비</t>
  </si>
  <si>
    <t xml:space="preserve">    급여</t>
  </si>
  <si>
    <t xml:space="preserve">    수당</t>
  </si>
  <si>
    <t xml:space="preserve">    상여수당</t>
  </si>
  <si>
    <t xml:space="preserve">    노임</t>
  </si>
  <si>
    <t xml:space="preserve">    사무용품비</t>
  </si>
  <si>
    <t xml:space="preserve">    도서인쇄비</t>
  </si>
  <si>
    <t xml:space="preserve">    소모품비</t>
  </si>
  <si>
    <t xml:space="preserve">    수도광열비</t>
  </si>
  <si>
    <t xml:space="preserve">    차량비</t>
  </si>
  <si>
    <t xml:space="preserve">    용역비</t>
  </si>
  <si>
    <t xml:space="preserve">    통신비</t>
  </si>
  <si>
    <t xml:space="preserve">    수수료</t>
  </si>
  <si>
    <t xml:space="preserve">    세금과공과</t>
  </si>
  <si>
    <t xml:space="preserve">    복리후생비</t>
  </si>
  <si>
    <t xml:space="preserve">    학비보조금</t>
  </si>
  <si>
    <t xml:space="preserve">    시설비</t>
  </si>
  <si>
    <t xml:space="preserve">    시설유지비</t>
  </si>
  <si>
    <t xml:space="preserve">    잡지출</t>
  </si>
  <si>
    <t>합 계</t>
  </si>
  <si>
    <t xml:space="preserve">    시설헌금</t>
  </si>
  <si>
    <t xml:space="preserve">    이자수입</t>
  </si>
  <si>
    <t xml:space="preserve">    기타수입</t>
  </si>
  <si>
    <t xml:space="preserve">    직원교육비</t>
  </si>
  <si>
    <t xml:space="preserve">    자선찬조비</t>
  </si>
  <si>
    <t xml:space="preserve">    정기적금</t>
  </si>
  <si>
    <t>교무금</t>
  </si>
  <si>
    <t>주일헌금</t>
  </si>
  <si>
    <t>감사헌금</t>
  </si>
  <si>
    <t>기타헌금</t>
  </si>
  <si>
    <t>특별헌금</t>
  </si>
  <si>
    <t>기타목적헌금</t>
  </si>
  <si>
    <t>기타기부금</t>
  </si>
  <si>
    <t>성물판매</t>
  </si>
  <si>
    <t>혼배,장례</t>
  </si>
  <si>
    <t>이자수입</t>
  </si>
  <si>
    <t>기타수입</t>
  </si>
  <si>
    <t>시설헌금</t>
  </si>
  <si>
    <t>수입계</t>
  </si>
  <si>
    <t xml:space="preserve">    단체보조비</t>
  </si>
  <si>
    <t xml:space="preserve">    본당행사비</t>
  </si>
  <si>
    <t>비품</t>
  </si>
  <si>
    <t>지출계</t>
  </si>
  <si>
    <t xml:space="preserve">기타 예금 </t>
  </si>
  <si>
    <t>수입</t>
  </si>
  <si>
    <t>지출</t>
  </si>
  <si>
    <t>잔액</t>
  </si>
  <si>
    <t>내    역</t>
  </si>
  <si>
    <t>적공</t>
  </si>
  <si>
    <t>장학기금</t>
  </si>
  <si>
    <t>상암동성당 돕기</t>
  </si>
  <si>
    <t>보통예금</t>
  </si>
  <si>
    <t>본당살림</t>
  </si>
  <si>
    <t>정기예금</t>
  </si>
  <si>
    <t>퇴직적립금</t>
  </si>
  <si>
    <t>정기적금</t>
  </si>
  <si>
    <t>시설적립금</t>
  </si>
  <si>
    <t xml:space="preserve">    퇴직급여</t>
  </si>
  <si>
    <t>퇴직급여</t>
  </si>
  <si>
    <t xml:space="preserve">    신자피정교육비</t>
  </si>
  <si>
    <t xml:space="preserve">    회의비</t>
  </si>
  <si>
    <t xml:space="preserve">    기타복리비</t>
  </si>
  <si>
    <t>2009. 11월 수지보고</t>
  </si>
  <si>
    <t>평신도주일</t>
  </si>
  <si>
    <t>468건</t>
  </si>
  <si>
    <t>34건</t>
  </si>
  <si>
    <t>혼인장소사용료</t>
  </si>
  <si>
    <t>차량사용료</t>
  </si>
  <si>
    <t>새사제, 손님신부, 전례력</t>
  </si>
  <si>
    <t>청년예비자 성지순례,커피,고해성사 현수막</t>
  </si>
  <si>
    <t>중고등부11월12월190만/유초등부11월28만</t>
  </si>
  <si>
    <t>평신도주일 2차 교구송금</t>
  </si>
  <si>
    <t>입출금 전표</t>
  </si>
  <si>
    <t>가스요금45만/전기요금110만/수도요금46만</t>
  </si>
  <si>
    <t>세차</t>
  </si>
  <si>
    <t>엘레베이터 유지보수비/정수기 렌탈비/전기안전관리비/세콤</t>
  </si>
  <si>
    <t>승강기안전검사비 환입/택배비</t>
  </si>
  <si>
    <t>건강보험/연금/고용보험/학자금보조</t>
  </si>
  <si>
    <t>회합실 냉난방 중아제어기 /제대등.유아실.성체조배실 스위치공사</t>
  </si>
  <si>
    <t>성가 리모콘. 문고리/페인트. 스프레이/환풍기외전기부품</t>
  </si>
  <si>
    <t>모든성인의 대축일~대림1주일</t>
  </si>
  <si>
    <t>모든성인의 대축일~그리스도왕대축일</t>
  </si>
  <si>
    <t>유선마포방송/전화요금/인터넷 전용</t>
  </si>
  <si>
    <t>건전지/종이컵.한모금컵/화장/쓰레기봉투/제대전등</t>
  </si>
  <si>
    <t>복사기 유지보,/프린터 토너/ 팩스수리</t>
  </si>
  <si>
    <t>우리농돕기티켓100만/ 홍제동성당 60주년화분10만/ 독거노인반찬지원52만</t>
  </si>
  <si>
    <t>여성구역환입75만/청년사목회10월추가91만/청년사목회11월37만중고등부11월32만/청년성서모임33만/청년성가대10월11월9만
어버이성가대지휘자,반주자80만/어린이복사단10월11월43만
글로리아성가대 피정비20만/전담신부송별 청년사목회 회식비30만
노인대학 10월 환입8만</t>
  </si>
  <si>
    <t>총28,374만원중 11,374만 남음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</si>
</sst>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 "/>
  </numFmts>
  <fonts count="50">
    <font>
      <sz val="11"/>
      <name val="돋움"/>
      <family val="3"/>
    </font>
    <font>
      <sz val="8"/>
      <name val="돋움"/>
      <family val="3"/>
    </font>
    <font>
      <sz val="20"/>
      <name val="바탕"/>
      <family val="1"/>
    </font>
    <font>
      <b/>
      <sz val="10"/>
      <name val="바탕"/>
      <family val="1"/>
    </font>
    <font>
      <sz val="8"/>
      <name val="바탕"/>
      <family val="1"/>
    </font>
    <font>
      <sz val="9"/>
      <name val="바탕"/>
      <family val="1"/>
    </font>
    <font>
      <b/>
      <sz val="8"/>
      <name val="바탕"/>
      <family val="1"/>
    </font>
    <font>
      <b/>
      <sz val="9"/>
      <name val="바탕"/>
      <family val="1"/>
    </font>
    <font>
      <sz val="8"/>
      <color indexed="8"/>
      <name val="바탕"/>
      <family val="1"/>
    </font>
    <font>
      <sz val="10"/>
      <name val="바탕"/>
      <family val="1"/>
    </font>
    <font>
      <b/>
      <sz val="9"/>
      <name val="돋움"/>
      <family val="3"/>
    </font>
    <font>
      <sz val="10"/>
      <name val="돋움"/>
      <family val="3"/>
    </font>
    <font>
      <sz val="9"/>
      <name val="돋움"/>
      <family val="3"/>
    </font>
    <font>
      <sz val="9"/>
      <color indexed="11"/>
      <name val="Arial"/>
      <family val="2"/>
    </font>
    <font>
      <sz val="9"/>
      <color indexed="14"/>
      <name val="Arial"/>
      <family val="2"/>
    </font>
    <font>
      <sz val="9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>
        <color indexed="10"/>
      </left>
      <right>
        <color indexed="16"/>
      </right>
      <top style="thin">
        <color indexed="10"/>
      </top>
      <bottom style="thin">
        <color indexed="10"/>
      </bottom>
    </border>
    <border>
      <left>
        <color indexed="16"/>
      </left>
      <right>
        <color indexed="16"/>
      </right>
      <top style="thin">
        <color indexed="10"/>
      </top>
      <bottom style="thin">
        <color indexed="10"/>
      </bottom>
    </border>
    <border>
      <left>
        <color indexed="16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16"/>
      </bottom>
    </border>
    <border>
      <left style="thin">
        <color indexed="10"/>
      </left>
      <right style="thin">
        <color indexed="10"/>
      </right>
      <top>
        <color indexed="16"/>
      </top>
      <bottom style="thin">
        <color indexed="1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3" fontId="6" fillId="0" borderId="0" xfId="0" applyNumberFormat="1" applyFont="1" applyFill="1" applyBorder="1" applyAlignment="1" applyProtection="1">
      <alignment horizontal="left" vertical="center"/>
      <protection/>
    </xf>
    <xf numFmtId="176" fontId="9" fillId="0" borderId="10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vertical="center"/>
    </xf>
    <xf numFmtId="3" fontId="4" fillId="0" borderId="11" xfId="0" applyNumberFormat="1" applyFont="1" applyFill="1" applyBorder="1" applyAlignment="1">
      <alignment horizontal="left" vertical="center"/>
    </xf>
    <xf numFmtId="3" fontId="12" fillId="0" borderId="0" xfId="0" applyNumberFormat="1" applyFont="1" applyBorder="1" applyAlignment="1">
      <alignment horizontal="right" vertical="center"/>
    </xf>
    <xf numFmtId="177" fontId="1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176" fontId="3" fillId="0" borderId="13" xfId="0" applyNumberFormat="1" applyFont="1" applyFill="1" applyBorder="1" applyAlignment="1" applyProtection="1">
      <alignment horizontal="center" vertical="center"/>
      <protection/>
    </xf>
    <xf numFmtId="3" fontId="3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horizontal="right" vertical="center"/>
    </xf>
    <xf numFmtId="176" fontId="3" fillId="33" borderId="10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vertical="center"/>
    </xf>
    <xf numFmtId="0" fontId="7" fillId="33" borderId="15" xfId="0" applyFont="1" applyFill="1" applyBorder="1" applyAlignment="1" applyProtection="1">
      <alignment horizontal="center" vertical="center"/>
      <protection/>
    </xf>
    <xf numFmtId="176" fontId="7" fillId="33" borderId="10" xfId="0" applyNumberFormat="1" applyFont="1" applyFill="1" applyBorder="1" applyAlignment="1" applyProtection="1">
      <alignment horizontal="right" vertical="center"/>
      <protection/>
    </xf>
    <xf numFmtId="3" fontId="6" fillId="33" borderId="11" xfId="0" applyNumberFormat="1" applyFont="1" applyFill="1" applyBorder="1" applyAlignment="1" applyProtection="1">
      <alignment horizontal="right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177" fontId="5" fillId="0" borderId="10" xfId="0" applyNumberFormat="1" applyFont="1" applyFill="1" applyBorder="1" applyAlignment="1" applyProtection="1">
      <alignment horizontal="right" vertical="center"/>
      <protection/>
    </xf>
    <xf numFmtId="176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>
      <alignment vertical="center"/>
    </xf>
    <xf numFmtId="176" fontId="0" fillId="0" borderId="20" xfId="0" applyNumberForma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15" xfId="0" applyNumberFormat="1" applyFont="1" applyFill="1" applyBorder="1" applyAlignment="1" applyProtection="1">
      <alignment horizontal="left" vertical="center" indent="1"/>
      <protection/>
    </xf>
    <xf numFmtId="0" fontId="4" fillId="0" borderId="16" xfId="0" applyFont="1" applyFill="1" applyBorder="1" applyAlignment="1">
      <alignment vertical="center"/>
    </xf>
    <xf numFmtId="177" fontId="14" fillId="0" borderId="22" xfId="0" applyNumberFormat="1" applyFont="1" applyFill="1" applyBorder="1" applyAlignment="1" applyProtection="1">
      <alignment horizontal="right" vertical="top"/>
      <protection/>
    </xf>
    <xf numFmtId="177" fontId="14" fillId="0" borderId="22" xfId="0" applyNumberFormat="1" applyFont="1" applyFill="1" applyBorder="1" applyAlignment="1" applyProtection="1">
      <alignment horizontal="left" vertical="top"/>
      <protection/>
    </xf>
    <xf numFmtId="177" fontId="15" fillId="0" borderId="22" xfId="0" applyNumberFormat="1" applyFont="1" applyFill="1" applyBorder="1" applyAlignment="1" applyProtection="1">
      <alignment horizontal="right" vertical="top"/>
      <protection/>
    </xf>
    <xf numFmtId="177" fontId="15" fillId="0" borderId="22" xfId="0" applyNumberFormat="1" applyFont="1" applyFill="1" applyBorder="1" applyAlignment="1" applyProtection="1">
      <alignment horizontal="left" vertical="top"/>
      <protection/>
    </xf>
    <xf numFmtId="0" fontId="6" fillId="33" borderId="15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5" fillId="0" borderId="10" xfId="0" applyNumberFormat="1" applyFont="1" applyFill="1" applyBorder="1" applyAlignment="1" applyProtection="1">
      <alignment horizontal="left" vertical="center"/>
      <protection/>
    </xf>
    <xf numFmtId="3" fontId="5" fillId="0" borderId="10" xfId="0" applyNumberFormat="1" applyFont="1" applyFill="1" applyBorder="1" applyAlignment="1">
      <alignment horizontal="left" vertical="center"/>
    </xf>
    <xf numFmtId="177" fontId="13" fillId="34" borderId="23" xfId="0" applyNumberFormat="1" applyFont="1" applyFill="1" applyBorder="1" applyAlignment="1" applyProtection="1">
      <alignment horizontal="center" vertical="center"/>
      <protection/>
    </xf>
    <xf numFmtId="176" fontId="5" fillId="0" borderId="24" xfId="0" applyNumberFormat="1" applyFont="1" applyFill="1" applyBorder="1" applyAlignment="1" applyProtection="1">
      <alignment horizontal="center" vertical="center"/>
      <protection/>
    </xf>
    <xf numFmtId="176" fontId="5" fillId="0" borderId="25" xfId="0" applyNumberFormat="1" applyFont="1" applyFill="1" applyBorder="1" applyAlignment="1" applyProtection="1">
      <alignment horizontal="center" vertical="center"/>
      <protection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left" vertical="center"/>
    </xf>
    <xf numFmtId="176" fontId="4" fillId="0" borderId="26" xfId="0" applyNumberFormat="1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177" fontId="13" fillId="34" borderId="27" xfId="0" applyNumberFormat="1" applyFont="1" applyFill="1" applyBorder="1" applyAlignment="1" applyProtection="1">
      <alignment horizontal="center" vertical="center"/>
      <protection/>
    </xf>
    <xf numFmtId="177" fontId="13" fillId="34" borderId="28" xfId="0" applyNumberFormat="1" applyFont="1" applyFill="1" applyBorder="1" applyAlignment="1" applyProtection="1">
      <alignment horizontal="center" vertical="center"/>
      <protection/>
    </xf>
    <xf numFmtId="177" fontId="13" fillId="34" borderId="29" xfId="0" applyNumberFormat="1" applyFont="1" applyFill="1" applyBorder="1" applyAlignment="1" applyProtection="1">
      <alignment horizontal="center" vertical="center"/>
      <protection/>
    </xf>
    <xf numFmtId="177" fontId="13" fillId="34" borderId="30" xfId="0" applyNumberFormat="1" applyFont="1" applyFill="1" applyBorder="1" applyAlignment="1" applyProtection="1">
      <alignment horizontal="center" vertical="center"/>
      <protection/>
    </xf>
    <xf numFmtId="177" fontId="13" fillId="34" borderId="3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9">
      <selection activeCell="E59" sqref="E59"/>
    </sheetView>
  </sheetViews>
  <sheetFormatPr defaultColWidth="8.88671875" defaultRowHeight="13.5"/>
  <cols>
    <col min="1" max="1" width="11.99609375" style="0" customWidth="1"/>
    <col min="2" max="2" width="11.6640625" style="0" customWidth="1"/>
    <col min="3" max="3" width="10.77734375" style="0" customWidth="1"/>
    <col min="4" max="4" width="9.5546875" style="0" customWidth="1"/>
    <col min="5" max="5" width="36.99609375" style="0" customWidth="1"/>
    <col min="6" max="6" width="12.5546875" style="0" bestFit="1" customWidth="1"/>
    <col min="7" max="7" width="10.5546875" style="0" bestFit="1" customWidth="1"/>
  </cols>
  <sheetData>
    <row r="1" spans="1:5" ht="26.25" thickBot="1">
      <c r="A1" s="56" t="s">
        <v>115</v>
      </c>
      <c r="B1" s="56"/>
      <c r="C1" s="56"/>
      <c r="D1" s="56"/>
      <c r="E1" s="56"/>
    </row>
    <row r="2" spans="1:5" ht="15.75" customHeight="1">
      <c r="A2" s="11" t="s">
        <v>0</v>
      </c>
      <c r="B2" s="12" t="s">
        <v>3</v>
      </c>
      <c r="C2" s="12" t="s">
        <v>4</v>
      </c>
      <c r="D2" s="12" t="s">
        <v>1</v>
      </c>
      <c r="E2" s="13" t="s">
        <v>2</v>
      </c>
    </row>
    <row r="3" spans="1:5" ht="12" customHeight="1">
      <c r="A3" s="41" t="s">
        <v>79</v>
      </c>
      <c r="B3" s="34">
        <v>44396000</v>
      </c>
      <c r="C3" s="34"/>
      <c r="D3" s="34">
        <v>334519000</v>
      </c>
      <c r="E3" s="8" t="s">
        <v>117</v>
      </c>
    </row>
    <row r="4" spans="1:5" ht="12" customHeight="1">
      <c r="A4" s="41" t="s">
        <v>80</v>
      </c>
      <c r="B4" s="34">
        <v>18660240</v>
      </c>
      <c r="C4" s="34"/>
      <c r="D4" s="34">
        <v>192183960</v>
      </c>
      <c r="E4" s="5" t="s">
        <v>133</v>
      </c>
    </row>
    <row r="5" spans="1:5" ht="12" customHeight="1">
      <c r="A5" s="41" t="s">
        <v>81</v>
      </c>
      <c r="B5" s="34">
        <v>4040000</v>
      </c>
      <c r="C5" s="34"/>
      <c r="D5" s="34">
        <v>36030000</v>
      </c>
      <c r="E5" s="8" t="s">
        <v>118</v>
      </c>
    </row>
    <row r="6" spans="1:5" ht="12" customHeight="1">
      <c r="A6" s="41" t="s">
        <v>82</v>
      </c>
      <c r="B6" s="34">
        <v>0</v>
      </c>
      <c r="C6" s="34"/>
      <c r="D6" s="34">
        <v>585450</v>
      </c>
      <c r="E6" s="8"/>
    </row>
    <row r="7" spans="1:5" ht="12" customHeight="1">
      <c r="A7" s="41" t="s">
        <v>83</v>
      </c>
      <c r="B7" s="34">
        <v>524710</v>
      </c>
      <c r="C7" s="34"/>
      <c r="D7" s="34">
        <v>11259070</v>
      </c>
      <c r="E7" s="14" t="s">
        <v>116</v>
      </c>
    </row>
    <row r="8" spans="1:5" ht="12" customHeight="1">
      <c r="A8" s="41" t="s">
        <v>84</v>
      </c>
      <c r="B8" s="34"/>
      <c r="C8" s="34"/>
      <c r="D8" s="34">
        <v>6123310</v>
      </c>
      <c r="E8" s="14"/>
    </row>
    <row r="9" spans="1:5" ht="12" customHeight="1">
      <c r="A9" s="41" t="s">
        <v>85</v>
      </c>
      <c r="B9" s="34"/>
      <c r="C9" s="34"/>
      <c r="D9" s="34">
        <v>5780000</v>
      </c>
      <c r="E9" s="14"/>
    </row>
    <row r="10" spans="1:5" ht="12" customHeight="1">
      <c r="A10" s="41" t="s">
        <v>86</v>
      </c>
      <c r="B10" s="34"/>
      <c r="C10" s="34"/>
      <c r="D10" s="34">
        <v>14000000</v>
      </c>
      <c r="E10" s="14"/>
    </row>
    <row r="11" spans="1:5" ht="12" customHeight="1">
      <c r="A11" s="41" t="s">
        <v>87</v>
      </c>
      <c r="B11" s="34">
        <v>150000</v>
      </c>
      <c r="C11" s="34"/>
      <c r="D11" s="34">
        <v>1200000</v>
      </c>
      <c r="E11" s="14" t="s">
        <v>119</v>
      </c>
    </row>
    <row r="12" spans="1:5" ht="12" customHeight="1">
      <c r="A12" s="41" t="s">
        <v>88</v>
      </c>
      <c r="B12" s="34"/>
      <c r="C12" s="34"/>
      <c r="D12" s="34">
        <v>76055</v>
      </c>
      <c r="E12" s="14"/>
    </row>
    <row r="13" spans="1:5" ht="12" customHeight="1">
      <c r="A13" s="41" t="s">
        <v>89</v>
      </c>
      <c r="B13" s="34">
        <v>50000</v>
      </c>
      <c r="C13" s="34"/>
      <c r="D13" s="34">
        <v>460000</v>
      </c>
      <c r="E13" s="14" t="s">
        <v>120</v>
      </c>
    </row>
    <row r="14" spans="1:5" ht="12" customHeight="1">
      <c r="A14" s="41" t="s">
        <v>90</v>
      </c>
      <c r="B14" s="34">
        <v>1600000</v>
      </c>
      <c r="C14" s="34"/>
      <c r="D14" s="34">
        <v>10562800</v>
      </c>
      <c r="E14" s="8"/>
    </row>
    <row r="15" spans="1:5" ht="13.5">
      <c r="A15" s="47" t="s">
        <v>91</v>
      </c>
      <c r="B15" s="27">
        <f>SUM(B3:B14)</f>
        <v>69420950</v>
      </c>
      <c r="C15" s="28"/>
      <c r="D15" s="27">
        <f>SUM(D3:D14)</f>
        <v>612779645</v>
      </c>
      <c r="E15" s="29"/>
    </row>
    <row r="16" spans="1:5" ht="13.5">
      <c r="A16" s="33" t="s">
        <v>39</v>
      </c>
      <c r="B16" s="2"/>
      <c r="C16" s="35">
        <v>1107000</v>
      </c>
      <c r="D16" s="35">
        <v>10416330</v>
      </c>
      <c r="E16" s="3" t="s">
        <v>121</v>
      </c>
    </row>
    <row r="17" spans="1:5" ht="13.5">
      <c r="A17" s="33" t="s">
        <v>40</v>
      </c>
      <c r="B17" s="2"/>
      <c r="C17" s="35">
        <v>504450</v>
      </c>
      <c r="D17" s="35">
        <v>18573770</v>
      </c>
      <c r="E17" s="4" t="s">
        <v>122</v>
      </c>
    </row>
    <row r="18" spans="1:5" ht="54.75" customHeight="1">
      <c r="A18" s="33" t="s">
        <v>92</v>
      </c>
      <c r="B18" s="2"/>
      <c r="C18" s="35">
        <v>3727270</v>
      </c>
      <c r="D18" s="35">
        <v>43614580</v>
      </c>
      <c r="E18" s="3" t="s">
        <v>139</v>
      </c>
    </row>
    <row r="19" spans="1:5" ht="14.25" customHeight="1">
      <c r="A19" s="33" t="s">
        <v>42</v>
      </c>
      <c r="B19" s="2"/>
      <c r="C19" s="35">
        <v>2200990</v>
      </c>
      <c r="D19" s="35">
        <v>25580510</v>
      </c>
      <c r="E19" s="3" t="s">
        <v>123</v>
      </c>
    </row>
    <row r="20" spans="1:5" ht="12.75" customHeight="1">
      <c r="A20" s="33" t="s">
        <v>43</v>
      </c>
      <c r="B20" s="2"/>
      <c r="C20" s="35"/>
      <c r="D20" s="35">
        <v>2099330</v>
      </c>
      <c r="E20" s="3"/>
    </row>
    <row r="21" spans="1:5" ht="12.75" customHeight="1">
      <c r="A21" s="33" t="s">
        <v>32</v>
      </c>
      <c r="B21" s="2"/>
      <c r="C21" s="35">
        <v>524710</v>
      </c>
      <c r="D21" s="35">
        <v>9006420</v>
      </c>
      <c r="E21" s="8" t="s">
        <v>124</v>
      </c>
    </row>
    <row r="22" spans="1:5" ht="12.75" customHeight="1">
      <c r="A22" s="33" t="s">
        <v>45</v>
      </c>
      <c r="B22" s="2"/>
      <c r="C22" s="35">
        <v>2000000</v>
      </c>
      <c r="D22" s="35">
        <v>13000000</v>
      </c>
      <c r="E22" s="8"/>
    </row>
    <row r="23" spans="1:5" ht="12.75" customHeight="1">
      <c r="A23" s="33" t="s">
        <v>46</v>
      </c>
      <c r="B23" s="2"/>
      <c r="C23" s="35">
        <v>800000</v>
      </c>
      <c r="D23" s="35">
        <v>8800000</v>
      </c>
      <c r="E23" s="8"/>
    </row>
    <row r="24" spans="1:5" ht="12.75" customHeight="1">
      <c r="A24" s="33" t="s">
        <v>47</v>
      </c>
      <c r="B24" s="2"/>
      <c r="C24" s="35">
        <v>2000000</v>
      </c>
      <c r="D24" s="35">
        <v>14800000</v>
      </c>
      <c r="E24" s="8"/>
    </row>
    <row r="25" spans="1:5" ht="12.75" customHeight="1">
      <c r="A25" s="33" t="s">
        <v>48</v>
      </c>
      <c r="B25" s="2"/>
      <c r="C25" s="35">
        <v>500000</v>
      </c>
      <c r="D25" s="35">
        <v>5500000</v>
      </c>
      <c r="E25" s="8"/>
    </row>
    <row r="26" spans="1:5" ht="12.75" customHeight="1">
      <c r="A26" s="33" t="s">
        <v>49</v>
      </c>
      <c r="B26" s="2"/>
      <c r="C26" s="35">
        <v>200000</v>
      </c>
      <c r="D26" s="35">
        <v>2200000</v>
      </c>
      <c r="E26" s="8"/>
    </row>
    <row r="27" spans="1:5" ht="12.75" customHeight="1">
      <c r="A27" s="33" t="s">
        <v>50</v>
      </c>
      <c r="B27" s="2"/>
      <c r="C27" s="35">
        <v>110000</v>
      </c>
      <c r="D27" s="35">
        <v>1710000</v>
      </c>
      <c r="E27" s="8"/>
    </row>
    <row r="28" spans="1:5" ht="12.75" customHeight="1">
      <c r="A28" s="33" t="s">
        <v>51</v>
      </c>
      <c r="B28" s="2"/>
      <c r="C28" s="35"/>
      <c r="D28" s="35">
        <v>310000</v>
      </c>
      <c r="E28" s="8"/>
    </row>
    <row r="29" spans="1:5" ht="12.75" customHeight="1">
      <c r="A29" s="33" t="s">
        <v>52</v>
      </c>
      <c r="B29" s="2"/>
      <c r="C29" s="35"/>
      <c r="D29" s="35">
        <v>1590000</v>
      </c>
      <c r="E29" s="5"/>
    </row>
    <row r="30" spans="1:5" ht="12.75" customHeight="1">
      <c r="A30" s="33" t="s">
        <v>77</v>
      </c>
      <c r="B30" s="2"/>
      <c r="C30" s="35">
        <v>1628000</v>
      </c>
      <c r="D30" s="35">
        <v>18605460</v>
      </c>
      <c r="E30" s="3" t="s">
        <v>138</v>
      </c>
    </row>
    <row r="31" spans="1:5" ht="12.75" customHeight="1">
      <c r="A31" s="33" t="s">
        <v>93</v>
      </c>
      <c r="B31" s="2"/>
      <c r="C31" s="35"/>
      <c r="D31" s="35">
        <v>10248860</v>
      </c>
      <c r="E31" s="3"/>
    </row>
    <row r="32" spans="1:5" ht="12.75" customHeight="1">
      <c r="A32" s="33" t="s">
        <v>54</v>
      </c>
      <c r="B32" s="2"/>
      <c r="C32" s="35">
        <v>5992950</v>
      </c>
      <c r="D32" s="35">
        <v>65702450</v>
      </c>
      <c r="E32" s="3"/>
    </row>
    <row r="33" spans="1:5" ht="12.75" customHeight="1">
      <c r="A33" s="33" t="s">
        <v>56</v>
      </c>
      <c r="B33" s="2"/>
      <c r="C33" s="35"/>
      <c r="D33" s="35">
        <v>12773500</v>
      </c>
      <c r="E33" s="3"/>
    </row>
    <row r="34" spans="1:5" ht="12.75" customHeight="1">
      <c r="A34" s="41" t="s">
        <v>111</v>
      </c>
      <c r="B34" s="2"/>
      <c r="C34" s="35"/>
      <c r="D34" s="35">
        <v>1116670</v>
      </c>
      <c r="E34" s="3"/>
    </row>
    <row r="35" spans="1:5" ht="12.75" customHeight="1">
      <c r="A35" s="33" t="s">
        <v>58</v>
      </c>
      <c r="B35" s="2"/>
      <c r="C35" s="35">
        <v>253000</v>
      </c>
      <c r="D35" s="35">
        <v>2037970</v>
      </c>
      <c r="E35" s="8" t="s">
        <v>137</v>
      </c>
    </row>
    <row r="36" spans="1:5" ht="12.75" customHeight="1">
      <c r="A36" s="33" t="s">
        <v>59</v>
      </c>
      <c r="B36" s="2"/>
      <c r="C36" s="35">
        <v>20000</v>
      </c>
      <c r="D36" s="35">
        <v>595000</v>
      </c>
      <c r="E36" s="8" t="s">
        <v>125</v>
      </c>
    </row>
    <row r="37" spans="1:5" ht="12.75" customHeight="1">
      <c r="A37" s="33" t="s">
        <v>60</v>
      </c>
      <c r="B37" s="2"/>
      <c r="C37" s="35">
        <v>216550</v>
      </c>
      <c r="D37" s="35">
        <v>3965620</v>
      </c>
      <c r="E37" s="8" t="s">
        <v>136</v>
      </c>
    </row>
    <row r="38" spans="1:5" ht="12.75" customHeight="1">
      <c r="A38" s="33" t="s">
        <v>61</v>
      </c>
      <c r="B38" s="2"/>
      <c r="C38" s="35">
        <v>2029140</v>
      </c>
      <c r="D38" s="35">
        <v>25983040</v>
      </c>
      <c r="E38" s="8" t="s">
        <v>126</v>
      </c>
    </row>
    <row r="39" spans="1:5" ht="12.75" customHeight="1">
      <c r="A39" s="33" t="s">
        <v>62</v>
      </c>
      <c r="B39" s="2"/>
      <c r="C39" s="35">
        <v>25000</v>
      </c>
      <c r="D39" s="35">
        <v>1966500</v>
      </c>
      <c r="E39" s="8" t="s">
        <v>127</v>
      </c>
    </row>
    <row r="40" spans="1:5" ht="15" customHeight="1">
      <c r="A40" s="33" t="s">
        <v>63</v>
      </c>
      <c r="B40" s="2"/>
      <c r="C40" s="35">
        <v>1153680</v>
      </c>
      <c r="D40" s="35">
        <v>11249630</v>
      </c>
      <c r="E40" s="3" t="s">
        <v>128</v>
      </c>
    </row>
    <row r="41" spans="1:5" ht="12.75" customHeight="1">
      <c r="A41" s="33" t="s">
        <v>64</v>
      </c>
      <c r="B41" s="2"/>
      <c r="C41" s="35">
        <v>317650</v>
      </c>
      <c r="D41" s="35">
        <v>4228390</v>
      </c>
      <c r="E41" s="3" t="s">
        <v>135</v>
      </c>
    </row>
    <row r="42" spans="1:5" ht="12.75" customHeight="1">
      <c r="A42" s="33" t="s">
        <v>65</v>
      </c>
      <c r="B42" s="2"/>
      <c r="C42" s="35">
        <v>-110850</v>
      </c>
      <c r="D42" s="35">
        <v>15500</v>
      </c>
      <c r="E42" s="3" t="s">
        <v>129</v>
      </c>
    </row>
    <row r="43" spans="1:5" ht="12.75" customHeight="1">
      <c r="A43" s="33" t="s">
        <v>66</v>
      </c>
      <c r="B43" s="2"/>
      <c r="C43" s="35"/>
      <c r="D43" s="35">
        <v>947120</v>
      </c>
      <c r="E43" s="3"/>
    </row>
    <row r="44" spans="1:5" ht="12.75" customHeight="1">
      <c r="A44" s="33" t="s">
        <v>67</v>
      </c>
      <c r="B44" s="2"/>
      <c r="C44" s="35">
        <v>937610</v>
      </c>
      <c r="D44" s="35">
        <v>8602270</v>
      </c>
      <c r="E44" s="3" t="s">
        <v>130</v>
      </c>
    </row>
    <row r="45" spans="1:5" ht="15" customHeight="1">
      <c r="A45" s="33" t="s">
        <v>69</v>
      </c>
      <c r="B45" s="2"/>
      <c r="C45" s="35">
        <v>1287140</v>
      </c>
      <c r="D45" s="35">
        <v>32396140</v>
      </c>
      <c r="E45" s="3" t="s">
        <v>131</v>
      </c>
    </row>
    <row r="46" spans="1:5" ht="12.75" customHeight="1">
      <c r="A46" s="33" t="s">
        <v>71</v>
      </c>
      <c r="B46" s="2"/>
      <c r="C46" s="35">
        <v>126100</v>
      </c>
      <c r="D46" s="35">
        <v>2223090</v>
      </c>
      <c r="E46" s="3" t="s">
        <v>132</v>
      </c>
    </row>
    <row r="47" spans="1:5" ht="12.75" customHeight="1">
      <c r="A47" s="33" t="s">
        <v>44</v>
      </c>
      <c r="B47" s="2"/>
      <c r="C47" s="35"/>
      <c r="D47" s="35">
        <v>170000000</v>
      </c>
      <c r="E47" s="3" t="s">
        <v>140</v>
      </c>
    </row>
    <row r="48" spans="1:5" ht="12.75" customHeight="1">
      <c r="A48" s="36" t="s">
        <v>94</v>
      </c>
      <c r="B48" s="2"/>
      <c r="C48" s="35"/>
      <c r="D48" s="35">
        <v>5059000</v>
      </c>
      <c r="E48" s="3"/>
    </row>
    <row r="49" spans="1:5" ht="13.5">
      <c r="A49" s="30" t="s">
        <v>95</v>
      </c>
      <c r="B49" s="31"/>
      <c r="C49" s="31">
        <f>SUM(C16:C48)</f>
        <v>27550390</v>
      </c>
      <c r="D49" s="31">
        <f>SUM(D16:D48)</f>
        <v>534917150</v>
      </c>
      <c r="E49" s="32"/>
    </row>
    <row r="50" spans="1:5" ht="6.75" customHeight="1">
      <c r="A50" s="37"/>
      <c r="B50" s="38"/>
      <c r="C50" s="38"/>
      <c r="D50" s="38"/>
      <c r="E50" s="39"/>
    </row>
    <row r="51" spans="1:5" ht="13.5">
      <c r="A51" s="15" t="s">
        <v>96</v>
      </c>
      <c r="B51" s="16" t="s">
        <v>97</v>
      </c>
      <c r="C51" s="16" t="s">
        <v>98</v>
      </c>
      <c r="D51" s="16" t="s">
        <v>99</v>
      </c>
      <c r="E51" s="17" t="s">
        <v>100</v>
      </c>
    </row>
    <row r="52" spans="1:5" ht="13.5">
      <c r="A52" s="18" t="s">
        <v>101</v>
      </c>
      <c r="B52" s="19">
        <v>140000</v>
      </c>
      <c r="C52" s="48"/>
      <c r="D52" s="19">
        <v>17108990</v>
      </c>
      <c r="E52" s="20"/>
    </row>
    <row r="53" spans="1:5" ht="13.5">
      <c r="A53" s="18" t="s">
        <v>102</v>
      </c>
      <c r="B53" s="19">
        <v>453400</v>
      </c>
      <c r="C53" s="48"/>
      <c r="D53" s="19">
        <v>67943974</v>
      </c>
      <c r="E53" s="42"/>
    </row>
    <row r="54" spans="1:5" ht="14.25" thickBot="1">
      <c r="A54" s="21" t="s">
        <v>103</v>
      </c>
      <c r="B54" s="22">
        <v>3695080</v>
      </c>
      <c r="C54" s="22"/>
      <c r="D54" s="57" t="s">
        <v>134</v>
      </c>
      <c r="E54" s="58"/>
    </row>
    <row r="55" spans="1:5" ht="8.25" customHeight="1">
      <c r="A55" s="23"/>
      <c r="B55" s="59"/>
      <c r="C55" s="59"/>
      <c r="D55" s="60"/>
      <c r="E55" s="60"/>
    </row>
    <row r="56" spans="1:5" ht="13.5">
      <c r="A56" s="25" t="s">
        <v>104</v>
      </c>
      <c r="B56" s="52">
        <v>52696926</v>
      </c>
      <c r="C56" s="53"/>
      <c r="D56" s="49" t="s">
        <v>105</v>
      </c>
      <c r="E56" s="1"/>
    </row>
    <row r="57" spans="1:5" ht="13.5">
      <c r="A57" s="26" t="s">
        <v>106</v>
      </c>
      <c r="B57" s="54">
        <v>66003254</v>
      </c>
      <c r="C57" s="55"/>
      <c r="D57" s="50" t="s">
        <v>107</v>
      </c>
      <c r="E57" s="24"/>
    </row>
    <row r="58" spans="1:5" ht="13.5">
      <c r="A58" s="26" t="s">
        <v>108</v>
      </c>
      <c r="B58" s="54">
        <v>28000000</v>
      </c>
      <c r="C58" s="55"/>
      <c r="D58" s="50" t="s">
        <v>109</v>
      </c>
      <c r="E58" s="40"/>
    </row>
    <row r="59" spans="1:4" ht="13.5">
      <c r="A59" s="6"/>
      <c r="B59" s="9"/>
      <c r="C59" s="6"/>
      <c r="D59" s="7"/>
    </row>
    <row r="60" spans="1:4" ht="13.5">
      <c r="A60" s="6"/>
      <c r="B60" s="10"/>
      <c r="C60" s="6"/>
      <c r="D60" s="7"/>
    </row>
    <row r="61" spans="2:4" ht="13.5">
      <c r="B61" s="7"/>
      <c r="D61" s="7"/>
    </row>
  </sheetData>
  <sheetProtection/>
  <mergeCells count="7">
    <mergeCell ref="B56:C56"/>
    <mergeCell ref="B57:C57"/>
    <mergeCell ref="B58:C58"/>
    <mergeCell ref="A1:E1"/>
    <mergeCell ref="D54:E54"/>
    <mergeCell ref="B55:C55"/>
    <mergeCell ref="D55:E55"/>
  </mergeCells>
  <printOptions/>
  <pageMargins left="0.46" right="0.45" top="0.23" bottom="0.31" header="0.26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46">
      <selection activeCell="D36" sqref="D36"/>
    </sheetView>
  </sheetViews>
  <sheetFormatPr defaultColWidth="8.88671875" defaultRowHeight="13.5"/>
  <cols>
    <col min="1" max="1" width="9.3359375" style="0" bestFit="1" customWidth="1"/>
    <col min="2" max="2" width="10.4453125" style="0" bestFit="1" customWidth="1"/>
    <col min="3" max="3" width="9.3359375" style="0" bestFit="1" customWidth="1"/>
    <col min="4" max="4" width="12.99609375" style="0" customWidth="1"/>
    <col min="5" max="5" width="9.3359375" style="0" bestFit="1" customWidth="1"/>
    <col min="6" max="6" width="10.4453125" style="0" bestFit="1" customWidth="1"/>
    <col min="7" max="7" width="9.3359375" style="0" bestFit="1" customWidth="1"/>
    <col min="8" max="8" width="17.5546875" style="0" customWidth="1"/>
  </cols>
  <sheetData>
    <row r="1" spans="1:7" ht="13.5">
      <c r="A1" s="61" t="s">
        <v>4</v>
      </c>
      <c r="B1" s="62"/>
      <c r="C1" s="63"/>
      <c r="D1" s="64" t="s">
        <v>5</v>
      </c>
      <c r="E1" s="61" t="s">
        <v>3</v>
      </c>
      <c r="F1" s="62"/>
      <c r="G1" s="63"/>
    </row>
    <row r="2" spans="1:7" ht="13.5">
      <c r="A2" s="51" t="s">
        <v>6</v>
      </c>
      <c r="B2" s="51" t="s">
        <v>7</v>
      </c>
      <c r="C2" s="51" t="s">
        <v>8</v>
      </c>
      <c r="D2" s="65"/>
      <c r="E2" s="51" t="s">
        <v>8</v>
      </c>
      <c r="F2" s="51" t="s">
        <v>7</v>
      </c>
      <c r="G2" s="51" t="s">
        <v>6</v>
      </c>
    </row>
    <row r="3" spans="1:7" ht="13.5">
      <c r="A3" s="43">
        <v>332553740</v>
      </c>
      <c r="B3" s="43">
        <v>2062860519</v>
      </c>
      <c r="C3" s="43">
        <v>164348950</v>
      </c>
      <c r="D3" s="44" t="s">
        <v>9</v>
      </c>
      <c r="E3" s="43">
        <v>120754390</v>
      </c>
      <c r="F3" s="43">
        <v>1730306779</v>
      </c>
      <c r="G3" s="43">
        <v>0</v>
      </c>
    </row>
    <row r="4" spans="1:7" ht="13.5">
      <c r="A4" s="45">
        <v>4410330</v>
      </c>
      <c r="B4" s="45">
        <v>1179432049</v>
      </c>
      <c r="C4" s="45">
        <v>95099250</v>
      </c>
      <c r="D4" s="46" t="s">
        <v>10</v>
      </c>
      <c r="E4" s="45">
        <v>90695920</v>
      </c>
      <c r="F4" s="45">
        <v>1175021719</v>
      </c>
      <c r="G4" s="45">
        <v>0</v>
      </c>
    </row>
    <row r="5" spans="1:7" ht="13.5">
      <c r="A5" s="45">
        <v>52696926</v>
      </c>
      <c r="B5" s="45">
        <v>601481986</v>
      </c>
      <c r="C5" s="45">
        <v>64656300</v>
      </c>
      <c r="D5" s="46" t="s">
        <v>11</v>
      </c>
      <c r="E5" s="45">
        <v>30058470</v>
      </c>
      <c r="F5" s="45">
        <v>548785060</v>
      </c>
      <c r="G5" s="45">
        <v>0</v>
      </c>
    </row>
    <row r="6" spans="1:7" ht="13.5">
      <c r="A6" s="45">
        <v>66003254</v>
      </c>
      <c r="B6" s="45">
        <v>70003254</v>
      </c>
      <c r="C6" s="45">
        <v>0</v>
      </c>
      <c r="D6" s="46" t="s">
        <v>12</v>
      </c>
      <c r="E6" s="45">
        <v>0</v>
      </c>
      <c r="F6" s="45">
        <v>4000000</v>
      </c>
      <c r="G6" s="45">
        <v>0</v>
      </c>
    </row>
    <row r="7" spans="1:7" ht="13.5">
      <c r="A7" s="45">
        <v>28000000</v>
      </c>
      <c r="B7" s="45">
        <v>28000000</v>
      </c>
      <c r="C7" s="45">
        <v>4000000</v>
      </c>
      <c r="D7" s="46" t="s">
        <v>78</v>
      </c>
      <c r="E7" s="45">
        <v>0</v>
      </c>
      <c r="F7" s="45">
        <v>0</v>
      </c>
      <c r="G7" s="45">
        <v>0</v>
      </c>
    </row>
    <row r="8" spans="1:7" ht="13.5">
      <c r="A8" s="45">
        <v>17108990</v>
      </c>
      <c r="B8" s="45">
        <v>19108990</v>
      </c>
      <c r="C8" s="45">
        <v>140000</v>
      </c>
      <c r="D8" s="46" t="s">
        <v>13</v>
      </c>
      <c r="E8" s="45">
        <v>0</v>
      </c>
      <c r="F8" s="45">
        <v>2000000</v>
      </c>
      <c r="G8" s="45">
        <v>0</v>
      </c>
    </row>
    <row r="9" spans="1:7" ht="13.5">
      <c r="A9" s="45">
        <v>67943974</v>
      </c>
      <c r="B9" s="45">
        <v>68443974</v>
      </c>
      <c r="C9" s="45">
        <v>453400</v>
      </c>
      <c r="D9" s="46" t="s">
        <v>14</v>
      </c>
      <c r="E9" s="45">
        <v>0</v>
      </c>
      <c r="F9" s="45">
        <v>500000</v>
      </c>
      <c r="G9" s="45">
        <v>0</v>
      </c>
    </row>
    <row r="10" spans="1:7" ht="13.5">
      <c r="A10" s="45">
        <v>1903466</v>
      </c>
      <c r="B10" s="45">
        <v>1903466</v>
      </c>
      <c r="C10" s="45">
        <v>0</v>
      </c>
      <c r="D10" s="46" t="s">
        <v>15</v>
      </c>
      <c r="E10" s="45">
        <v>0</v>
      </c>
      <c r="F10" s="45">
        <v>0</v>
      </c>
      <c r="G10" s="45">
        <v>0</v>
      </c>
    </row>
    <row r="11" spans="1:7" ht="13.5">
      <c r="A11" s="45">
        <v>132300</v>
      </c>
      <c r="B11" s="45">
        <v>132300</v>
      </c>
      <c r="C11" s="45">
        <v>0</v>
      </c>
      <c r="D11" s="46" t="s">
        <v>16</v>
      </c>
      <c r="E11" s="45">
        <v>0</v>
      </c>
      <c r="F11" s="45">
        <v>0</v>
      </c>
      <c r="G11" s="45">
        <v>0</v>
      </c>
    </row>
    <row r="12" spans="1:7" ht="13.5">
      <c r="A12" s="45">
        <v>16502900</v>
      </c>
      <c r="B12" s="45">
        <v>16502900</v>
      </c>
      <c r="C12" s="45">
        <v>0</v>
      </c>
      <c r="D12" s="46" t="s">
        <v>17</v>
      </c>
      <c r="E12" s="45">
        <v>0</v>
      </c>
      <c r="F12" s="45">
        <v>0</v>
      </c>
      <c r="G12" s="45">
        <v>0</v>
      </c>
    </row>
    <row r="13" spans="1:7" ht="13.5">
      <c r="A13" s="45">
        <v>77851600</v>
      </c>
      <c r="B13" s="45">
        <v>77851600</v>
      </c>
      <c r="C13" s="45">
        <v>0</v>
      </c>
      <c r="D13" s="46" t="s">
        <v>18</v>
      </c>
      <c r="E13" s="45">
        <v>0</v>
      </c>
      <c r="F13" s="45">
        <v>0</v>
      </c>
      <c r="G13" s="45">
        <v>0</v>
      </c>
    </row>
    <row r="14" spans="1:7" ht="13.5">
      <c r="A14" s="43">
        <v>0</v>
      </c>
      <c r="B14" s="43">
        <v>6877280</v>
      </c>
      <c r="C14" s="43">
        <v>630800</v>
      </c>
      <c r="D14" s="44" t="s">
        <v>19</v>
      </c>
      <c r="E14" s="43">
        <v>630800</v>
      </c>
      <c r="F14" s="43">
        <v>72880534</v>
      </c>
      <c r="G14" s="43">
        <v>66003254</v>
      </c>
    </row>
    <row r="15" spans="1:7" ht="13.5">
      <c r="A15" s="45">
        <v>0</v>
      </c>
      <c r="B15" s="45">
        <v>6877280</v>
      </c>
      <c r="C15" s="45">
        <v>630800</v>
      </c>
      <c r="D15" s="46" t="s">
        <v>20</v>
      </c>
      <c r="E15" s="45">
        <v>630800</v>
      </c>
      <c r="F15" s="45">
        <v>6877280</v>
      </c>
      <c r="G15" s="45">
        <v>0</v>
      </c>
    </row>
    <row r="16" spans="1:7" ht="13.5">
      <c r="A16" s="45">
        <v>0</v>
      </c>
      <c r="B16" s="45">
        <v>0</v>
      </c>
      <c r="C16" s="45">
        <v>0</v>
      </c>
      <c r="D16" s="46" t="s">
        <v>21</v>
      </c>
      <c r="E16" s="45">
        <v>0</v>
      </c>
      <c r="F16" s="45">
        <v>66003254</v>
      </c>
      <c r="G16" s="45">
        <v>66003254</v>
      </c>
    </row>
    <row r="17" spans="1:7" ht="13.5">
      <c r="A17" s="43">
        <v>0</v>
      </c>
      <c r="B17" s="43">
        <v>0</v>
      </c>
      <c r="C17" s="43">
        <v>0</v>
      </c>
      <c r="D17" s="44" t="s">
        <v>22</v>
      </c>
      <c r="E17" s="43">
        <v>0</v>
      </c>
      <c r="F17" s="43">
        <v>178251667</v>
      </c>
      <c r="G17" s="43">
        <v>178251667</v>
      </c>
    </row>
    <row r="18" spans="1:7" ht="13.5">
      <c r="A18" s="45">
        <v>0</v>
      </c>
      <c r="B18" s="45">
        <v>0</v>
      </c>
      <c r="C18" s="45">
        <v>0</v>
      </c>
      <c r="D18" s="46" t="s">
        <v>23</v>
      </c>
      <c r="E18" s="45">
        <v>0</v>
      </c>
      <c r="F18" s="45">
        <v>38137466</v>
      </c>
      <c r="G18" s="45">
        <v>38137466</v>
      </c>
    </row>
    <row r="19" spans="1:7" ht="13.5">
      <c r="A19" s="45">
        <v>0</v>
      </c>
      <c r="B19" s="45">
        <v>0</v>
      </c>
      <c r="C19" s="45">
        <v>0</v>
      </c>
      <c r="D19" s="46" t="s">
        <v>24</v>
      </c>
      <c r="E19" s="45">
        <v>0</v>
      </c>
      <c r="F19" s="45">
        <v>140114201</v>
      </c>
      <c r="G19" s="45">
        <v>140114201</v>
      </c>
    </row>
    <row r="20" spans="1:7" ht="13.5">
      <c r="A20" s="43">
        <v>0</v>
      </c>
      <c r="B20" s="43">
        <v>0</v>
      </c>
      <c r="C20" s="43">
        <v>0</v>
      </c>
      <c r="D20" s="44" t="s">
        <v>25</v>
      </c>
      <c r="E20" s="43">
        <v>74840030</v>
      </c>
      <c r="F20" s="43">
        <v>680685869</v>
      </c>
      <c r="G20" s="43">
        <v>680685869</v>
      </c>
    </row>
    <row r="21" spans="1:7" ht="13.5">
      <c r="A21" s="45">
        <v>0</v>
      </c>
      <c r="B21" s="45">
        <v>0</v>
      </c>
      <c r="C21" s="45">
        <v>0</v>
      </c>
      <c r="D21" s="46" t="s">
        <v>26</v>
      </c>
      <c r="E21" s="45">
        <v>44396000</v>
      </c>
      <c r="F21" s="45">
        <v>334519000</v>
      </c>
      <c r="G21" s="45">
        <v>334519000</v>
      </c>
    </row>
    <row r="22" spans="1:7" ht="13.5">
      <c r="A22" s="45">
        <v>0</v>
      </c>
      <c r="B22" s="45">
        <v>0</v>
      </c>
      <c r="C22" s="45">
        <v>0</v>
      </c>
      <c r="D22" s="46" t="s">
        <v>27</v>
      </c>
      <c r="E22" s="45">
        <v>18660240</v>
      </c>
      <c r="F22" s="45">
        <v>192183960</v>
      </c>
      <c r="G22" s="45">
        <v>192183960</v>
      </c>
    </row>
    <row r="23" spans="1:7" ht="13.5">
      <c r="A23" s="45">
        <v>0</v>
      </c>
      <c r="B23" s="45">
        <v>0</v>
      </c>
      <c r="C23" s="45">
        <v>0</v>
      </c>
      <c r="D23" s="46" t="s">
        <v>28</v>
      </c>
      <c r="E23" s="45">
        <v>4040000</v>
      </c>
      <c r="F23" s="45">
        <v>36030000</v>
      </c>
      <c r="G23" s="45">
        <v>36030000</v>
      </c>
    </row>
    <row r="24" spans="1:7" ht="13.5">
      <c r="A24" s="45">
        <v>0</v>
      </c>
      <c r="B24" s="45">
        <v>0</v>
      </c>
      <c r="C24" s="45">
        <v>0</v>
      </c>
      <c r="D24" s="46" t="s">
        <v>29</v>
      </c>
      <c r="E24" s="45">
        <v>0</v>
      </c>
      <c r="F24" s="45">
        <v>585450</v>
      </c>
      <c r="G24" s="45">
        <v>585450</v>
      </c>
    </row>
    <row r="25" spans="1:7" ht="13.5">
      <c r="A25" s="45">
        <v>0</v>
      </c>
      <c r="B25" s="45">
        <v>0</v>
      </c>
      <c r="C25" s="45">
        <v>0</v>
      </c>
      <c r="D25" s="46" t="s">
        <v>30</v>
      </c>
      <c r="E25" s="45">
        <v>140000</v>
      </c>
      <c r="F25" s="45">
        <v>3651710</v>
      </c>
      <c r="G25" s="45">
        <v>3651710</v>
      </c>
    </row>
    <row r="26" spans="1:7" ht="13.5">
      <c r="A26" s="45">
        <v>0</v>
      </c>
      <c r="B26" s="45">
        <v>0</v>
      </c>
      <c r="C26" s="45">
        <v>0</v>
      </c>
      <c r="D26" s="46" t="s">
        <v>31</v>
      </c>
      <c r="E26" s="45">
        <v>100000</v>
      </c>
      <c r="F26" s="45">
        <v>1200000</v>
      </c>
      <c r="G26" s="45">
        <v>1200000</v>
      </c>
    </row>
    <row r="27" spans="1:7" ht="13.5">
      <c r="A27" s="45">
        <v>0</v>
      </c>
      <c r="B27" s="45">
        <v>0</v>
      </c>
      <c r="C27" s="45">
        <v>0</v>
      </c>
      <c r="D27" s="46" t="s">
        <v>32</v>
      </c>
      <c r="E27" s="45">
        <v>1024710</v>
      </c>
      <c r="F27" s="45">
        <v>13390370</v>
      </c>
      <c r="G27" s="45">
        <v>13390370</v>
      </c>
    </row>
    <row r="28" spans="1:7" ht="13.5">
      <c r="A28" s="45">
        <v>0</v>
      </c>
      <c r="B28" s="45">
        <v>0</v>
      </c>
      <c r="C28" s="45">
        <v>0</v>
      </c>
      <c r="D28" s="46" t="s">
        <v>73</v>
      </c>
      <c r="E28" s="45">
        <v>1600000</v>
      </c>
      <c r="F28" s="45">
        <v>10562800</v>
      </c>
      <c r="G28" s="45">
        <v>10562800</v>
      </c>
    </row>
    <row r="29" spans="1:7" ht="13.5">
      <c r="A29" s="45">
        <v>0</v>
      </c>
      <c r="B29" s="45">
        <v>0</v>
      </c>
      <c r="C29" s="45">
        <v>0</v>
      </c>
      <c r="D29" s="46" t="s">
        <v>33</v>
      </c>
      <c r="E29" s="45">
        <v>4325680</v>
      </c>
      <c r="F29" s="45">
        <v>64036510</v>
      </c>
      <c r="G29" s="45">
        <v>64036510</v>
      </c>
    </row>
    <row r="30" spans="1:7" ht="13.5">
      <c r="A30" s="45">
        <v>0</v>
      </c>
      <c r="B30" s="45">
        <v>0</v>
      </c>
      <c r="C30" s="45">
        <v>0</v>
      </c>
      <c r="D30" s="46" t="s">
        <v>34</v>
      </c>
      <c r="E30" s="45">
        <v>0</v>
      </c>
      <c r="F30" s="45">
        <v>3070000</v>
      </c>
      <c r="G30" s="45">
        <v>3070000</v>
      </c>
    </row>
    <row r="31" spans="1:7" ht="13.5">
      <c r="A31" s="45">
        <v>0</v>
      </c>
      <c r="B31" s="45">
        <v>0</v>
      </c>
      <c r="C31" s="45">
        <v>0</v>
      </c>
      <c r="D31" s="46" t="s">
        <v>35</v>
      </c>
      <c r="E31" s="45">
        <v>0</v>
      </c>
      <c r="F31" s="45">
        <v>2710000</v>
      </c>
      <c r="G31" s="45">
        <v>2710000</v>
      </c>
    </row>
    <row r="32" spans="1:7" ht="13.5">
      <c r="A32" s="45">
        <v>0</v>
      </c>
      <c r="B32" s="45">
        <v>0</v>
      </c>
      <c r="C32" s="45">
        <v>0</v>
      </c>
      <c r="D32" s="46" t="s">
        <v>36</v>
      </c>
      <c r="E32" s="45">
        <v>0</v>
      </c>
      <c r="F32" s="45">
        <v>14000000</v>
      </c>
      <c r="G32" s="45">
        <v>14000000</v>
      </c>
    </row>
    <row r="33" spans="1:7" ht="13.5">
      <c r="A33" s="45">
        <v>0</v>
      </c>
      <c r="B33" s="45">
        <v>0</v>
      </c>
      <c r="C33" s="45">
        <v>0</v>
      </c>
      <c r="D33" s="46" t="s">
        <v>37</v>
      </c>
      <c r="E33" s="45">
        <v>150000</v>
      </c>
      <c r="F33" s="45">
        <v>1200000</v>
      </c>
      <c r="G33" s="45">
        <v>1200000</v>
      </c>
    </row>
    <row r="34" spans="1:7" ht="13.5">
      <c r="A34" s="45">
        <v>0</v>
      </c>
      <c r="B34" s="45">
        <v>0</v>
      </c>
      <c r="C34" s="45">
        <v>0</v>
      </c>
      <c r="D34" s="46" t="s">
        <v>74</v>
      </c>
      <c r="E34" s="45">
        <v>0</v>
      </c>
      <c r="F34" s="45">
        <v>1307219</v>
      </c>
      <c r="G34" s="45">
        <v>1307219</v>
      </c>
    </row>
    <row r="35" spans="1:7" ht="13.5">
      <c r="A35" s="45">
        <v>0</v>
      </c>
      <c r="B35" s="45">
        <v>0</v>
      </c>
      <c r="C35" s="45">
        <v>0</v>
      </c>
      <c r="D35" s="46" t="s">
        <v>75</v>
      </c>
      <c r="E35" s="45">
        <v>403400</v>
      </c>
      <c r="F35" s="45">
        <v>2238850</v>
      </c>
      <c r="G35" s="45">
        <v>2238850</v>
      </c>
    </row>
    <row r="36" spans="1:7" ht="13.5">
      <c r="A36" s="43">
        <v>592387050</v>
      </c>
      <c r="B36" s="43">
        <v>592387050</v>
      </c>
      <c r="C36" s="43">
        <v>31245470</v>
      </c>
      <c r="D36" s="44" t="s">
        <v>38</v>
      </c>
      <c r="E36" s="43">
        <v>0</v>
      </c>
      <c r="F36" s="43">
        <v>0</v>
      </c>
      <c r="G36" s="43">
        <v>0</v>
      </c>
    </row>
    <row r="37" spans="1:7" ht="13.5">
      <c r="A37" s="45">
        <v>10416330</v>
      </c>
      <c r="B37" s="45">
        <v>10416330</v>
      </c>
      <c r="C37" s="45">
        <v>1107000</v>
      </c>
      <c r="D37" s="46" t="s">
        <v>39</v>
      </c>
      <c r="E37" s="45">
        <v>0</v>
      </c>
      <c r="F37" s="45">
        <v>0</v>
      </c>
      <c r="G37" s="45">
        <v>0</v>
      </c>
    </row>
    <row r="38" spans="1:7" ht="13.5">
      <c r="A38" s="45">
        <v>18573770</v>
      </c>
      <c r="B38" s="45">
        <v>18573770</v>
      </c>
      <c r="C38" s="45">
        <v>504450</v>
      </c>
      <c r="D38" s="46" t="s">
        <v>40</v>
      </c>
      <c r="E38" s="45">
        <v>0</v>
      </c>
      <c r="F38" s="45">
        <v>0</v>
      </c>
      <c r="G38" s="45">
        <v>0</v>
      </c>
    </row>
    <row r="39" spans="1:7" ht="13.5">
      <c r="A39" s="45">
        <v>43614580</v>
      </c>
      <c r="B39" s="45">
        <v>43614580</v>
      </c>
      <c r="C39" s="45">
        <v>3727270</v>
      </c>
      <c r="D39" s="46" t="s">
        <v>41</v>
      </c>
      <c r="E39" s="45">
        <v>0</v>
      </c>
      <c r="F39" s="45">
        <v>0</v>
      </c>
      <c r="G39" s="45">
        <v>0</v>
      </c>
    </row>
    <row r="40" spans="1:7" ht="13.5">
      <c r="A40" s="45">
        <v>25580510</v>
      </c>
      <c r="B40" s="45">
        <v>25580510</v>
      </c>
      <c r="C40" s="45">
        <v>2200990</v>
      </c>
      <c r="D40" s="46" t="s">
        <v>42</v>
      </c>
      <c r="E40" s="45">
        <v>0</v>
      </c>
      <c r="F40" s="45">
        <v>0</v>
      </c>
      <c r="G40" s="45">
        <v>0</v>
      </c>
    </row>
    <row r="41" spans="1:7" ht="13.5">
      <c r="A41" s="45">
        <v>1679330</v>
      </c>
      <c r="B41" s="45">
        <v>1679330</v>
      </c>
      <c r="C41" s="45">
        <v>0</v>
      </c>
      <c r="D41" s="46" t="s">
        <v>43</v>
      </c>
      <c r="E41" s="45">
        <v>0</v>
      </c>
      <c r="F41" s="45">
        <v>0</v>
      </c>
      <c r="G41" s="45">
        <v>0</v>
      </c>
    </row>
    <row r="42" spans="1:7" ht="13.5">
      <c r="A42" s="45">
        <v>170000000</v>
      </c>
      <c r="B42" s="45">
        <v>170000000</v>
      </c>
      <c r="C42" s="45">
        <v>0</v>
      </c>
      <c r="D42" s="46" t="s">
        <v>44</v>
      </c>
      <c r="E42" s="45">
        <v>0</v>
      </c>
      <c r="F42" s="45">
        <v>0</v>
      </c>
      <c r="G42" s="45">
        <v>0</v>
      </c>
    </row>
    <row r="43" spans="1:7" ht="13.5">
      <c r="A43" s="45">
        <v>9006420</v>
      </c>
      <c r="B43" s="45">
        <v>9006420</v>
      </c>
      <c r="C43" s="45">
        <v>524710</v>
      </c>
      <c r="D43" s="46" t="s">
        <v>32</v>
      </c>
      <c r="E43" s="45">
        <v>0</v>
      </c>
      <c r="F43" s="45">
        <v>0</v>
      </c>
      <c r="G43" s="45">
        <v>0</v>
      </c>
    </row>
    <row r="44" spans="1:7" ht="13.5">
      <c r="A44" s="45">
        <v>13000000</v>
      </c>
      <c r="B44" s="45">
        <v>13000000</v>
      </c>
      <c r="C44" s="45">
        <v>2000000</v>
      </c>
      <c r="D44" s="46" t="s">
        <v>45</v>
      </c>
      <c r="E44" s="45">
        <v>0</v>
      </c>
      <c r="F44" s="45">
        <v>0</v>
      </c>
      <c r="G44" s="45">
        <v>0</v>
      </c>
    </row>
    <row r="45" spans="1:7" ht="13.5">
      <c r="A45" s="45">
        <v>8800000</v>
      </c>
      <c r="B45" s="45">
        <v>8800000</v>
      </c>
      <c r="C45" s="45">
        <v>800000</v>
      </c>
      <c r="D45" s="46" t="s">
        <v>46</v>
      </c>
      <c r="E45" s="45">
        <v>0</v>
      </c>
      <c r="F45" s="45">
        <v>0</v>
      </c>
      <c r="G45" s="45">
        <v>0</v>
      </c>
    </row>
    <row r="46" spans="1:7" ht="13.5">
      <c r="A46" s="45">
        <v>14800000</v>
      </c>
      <c r="B46" s="45">
        <v>14800000</v>
      </c>
      <c r="C46" s="45">
        <v>2000000</v>
      </c>
      <c r="D46" s="46" t="s">
        <v>47</v>
      </c>
      <c r="E46" s="45">
        <v>0</v>
      </c>
      <c r="F46" s="45">
        <v>0</v>
      </c>
      <c r="G46" s="45">
        <v>0</v>
      </c>
    </row>
    <row r="47" spans="1:7" ht="13.5">
      <c r="A47" s="45">
        <v>5500000</v>
      </c>
      <c r="B47" s="45">
        <v>5500000</v>
      </c>
      <c r="C47" s="45">
        <v>500000</v>
      </c>
      <c r="D47" s="46" t="s">
        <v>48</v>
      </c>
      <c r="E47" s="45">
        <v>0</v>
      </c>
      <c r="F47" s="45">
        <v>0</v>
      </c>
      <c r="G47" s="45">
        <v>0</v>
      </c>
    </row>
    <row r="48" spans="1:7" ht="13.5">
      <c r="A48" s="45">
        <v>2200000</v>
      </c>
      <c r="B48" s="45">
        <v>2200000</v>
      </c>
      <c r="C48" s="45">
        <v>200000</v>
      </c>
      <c r="D48" s="46" t="s">
        <v>49</v>
      </c>
      <c r="E48" s="45">
        <v>0</v>
      </c>
      <c r="F48" s="45">
        <v>0</v>
      </c>
      <c r="G48" s="45">
        <v>0</v>
      </c>
    </row>
    <row r="49" spans="1:7" ht="13.5">
      <c r="A49" s="45">
        <v>1710000</v>
      </c>
      <c r="B49" s="45">
        <v>1710000</v>
      </c>
      <c r="C49" s="45">
        <v>110000</v>
      </c>
      <c r="D49" s="46" t="s">
        <v>50</v>
      </c>
      <c r="E49" s="45">
        <v>0</v>
      </c>
      <c r="F49" s="45">
        <v>0</v>
      </c>
      <c r="G49" s="45">
        <v>0</v>
      </c>
    </row>
    <row r="50" spans="1:7" ht="13.5">
      <c r="A50" s="45">
        <v>310000</v>
      </c>
      <c r="B50" s="45">
        <v>310000</v>
      </c>
      <c r="C50" s="45">
        <v>0</v>
      </c>
      <c r="D50" s="46" t="s">
        <v>51</v>
      </c>
      <c r="E50" s="45">
        <v>0</v>
      </c>
      <c r="F50" s="45">
        <v>0</v>
      </c>
      <c r="G50" s="45">
        <v>0</v>
      </c>
    </row>
    <row r="51" spans="1:7" ht="13.5">
      <c r="A51" s="45">
        <v>1590000</v>
      </c>
      <c r="B51" s="45">
        <v>1590000</v>
      </c>
      <c r="C51" s="45">
        <v>0</v>
      </c>
      <c r="D51" s="46" t="s">
        <v>52</v>
      </c>
      <c r="E51" s="45">
        <v>0</v>
      </c>
      <c r="F51" s="45">
        <v>0</v>
      </c>
      <c r="G51" s="45">
        <v>0</v>
      </c>
    </row>
    <row r="52" spans="1:7" ht="13.5">
      <c r="A52" s="45">
        <v>300000</v>
      </c>
      <c r="B52" s="45">
        <v>300000</v>
      </c>
      <c r="C52" s="45">
        <v>0</v>
      </c>
      <c r="D52" s="46" t="s">
        <v>112</v>
      </c>
      <c r="E52" s="45">
        <v>0</v>
      </c>
      <c r="F52" s="45">
        <v>0</v>
      </c>
      <c r="G52" s="45">
        <v>0</v>
      </c>
    </row>
    <row r="53" spans="1:7" ht="13.5">
      <c r="A53" s="45">
        <v>120000</v>
      </c>
      <c r="B53" s="45">
        <v>120000</v>
      </c>
      <c r="C53" s="45">
        <v>0</v>
      </c>
      <c r="D53" s="46" t="s">
        <v>76</v>
      </c>
      <c r="E53" s="45">
        <v>0</v>
      </c>
      <c r="F53" s="45">
        <v>0</v>
      </c>
      <c r="G53" s="45">
        <v>0</v>
      </c>
    </row>
    <row r="54" spans="1:7" ht="13.5">
      <c r="A54" s="45">
        <v>81134360</v>
      </c>
      <c r="B54" s="45">
        <v>81134360</v>
      </c>
      <c r="C54" s="45">
        <v>5323080</v>
      </c>
      <c r="D54" s="46" t="s">
        <v>77</v>
      </c>
      <c r="E54" s="45">
        <v>0</v>
      </c>
      <c r="F54" s="45">
        <v>0</v>
      </c>
      <c r="G54" s="45">
        <v>0</v>
      </c>
    </row>
    <row r="55" spans="1:7" ht="13.5">
      <c r="A55" s="45">
        <v>9368160</v>
      </c>
      <c r="B55" s="45">
        <v>9368160</v>
      </c>
      <c r="C55" s="45">
        <v>0</v>
      </c>
      <c r="D55" s="46" t="s">
        <v>53</v>
      </c>
      <c r="E55" s="45">
        <v>0</v>
      </c>
      <c r="F55" s="45">
        <v>0</v>
      </c>
      <c r="G55" s="45">
        <v>0</v>
      </c>
    </row>
    <row r="56" spans="1:7" ht="13.5">
      <c r="A56" s="45">
        <v>47849500</v>
      </c>
      <c r="B56" s="45">
        <v>47849500</v>
      </c>
      <c r="C56" s="45">
        <v>4564500</v>
      </c>
      <c r="D56" s="46" t="s">
        <v>54</v>
      </c>
      <c r="E56" s="45">
        <v>0</v>
      </c>
      <c r="F56" s="45">
        <v>0</v>
      </c>
      <c r="G56" s="45">
        <v>0</v>
      </c>
    </row>
    <row r="57" spans="1:7" ht="13.5">
      <c r="A57" s="45">
        <v>15452950</v>
      </c>
      <c r="B57" s="45">
        <v>15452950</v>
      </c>
      <c r="C57" s="45">
        <v>1428450</v>
      </c>
      <c r="D57" s="46" t="s">
        <v>55</v>
      </c>
      <c r="E57" s="45">
        <v>0</v>
      </c>
      <c r="F57" s="45">
        <v>0</v>
      </c>
      <c r="G57" s="45">
        <v>0</v>
      </c>
    </row>
    <row r="58" spans="1:7" ht="13.5">
      <c r="A58" s="45">
        <v>12773500</v>
      </c>
      <c r="B58" s="45">
        <v>12773500</v>
      </c>
      <c r="C58" s="45">
        <v>0</v>
      </c>
      <c r="D58" s="46" t="s">
        <v>56</v>
      </c>
      <c r="E58" s="45">
        <v>0</v>
      </c>
      <c r="F58" s="45">
        <v>0</v>
      </c>
      <c r="G58" s="45">
        <v>0</v>
      </c>
    </row>
    <row r="59" spans="1:7" ht="13.5">
      <c r="A59" s="45">
        <v>2400000</v>
      </c>
      <c r="B59" s="45">
        <v>2400000</v>
      </c>
      <c r="C59" s="45">
        <v>0</v>
      </c>
      <c r="D59" s="46" t="s">
        <v>57</v>
      </c>
      <c r="E59" s="45">
        <v>0</v>
      </c>
      <c r="F59" s="45">
        <v>0</v>
      </c>
      <c r="G59" s="45">
        <v>0</v>
      </c>
    </row>
    <row r="60" spans="1:7" ht="13.5">
      <c r="A60" s="45">
        <v>1116670</v>
      </c>
      <c r="B60" s="45">
        <v>1116670</v>
      </c>
      <c r="C60" s="45">
        <v>0</v>
      </c>
      <c r="D60" s="46" t="s">
        <v>110</v>
      </c>
      <c r="E60" s="45">
        <v>0</v>
      </c>
      <c r="F60" s="45">
        <v>0</v>
      </c>
      <c r="G60" s="45">
        <v>0</v>
      </c>
    </row>
    <row r="61" spans="1:7" ht="13.5">
      <c r="A61" s="45">
        <v>880700</v>
      </c>
      <c r="B61" s="45">
        <v>880700</v>
      </c>
      <c r="C61" s="45">
        <v>0</v>
      </c>
      <c r="D61" s="46" t="s">
        <v>113</v>
      </c>
      <c r="E61" s="45">
        <v>0</v>
      </c>
      <c r="F61" s="45">
        <v>0</v>
      </c>
      <c r="G61" s="45">
        <v>0</v>
      </c>
    </row>
    <row r="62" spans="1:7" ht="13.5">
      <c r="A62" s="45">
        <v>2037970</v>
      </c>
      <c r="B62" s="45">
        <v>2037970</v>
      </c>
      <c r="C62" s="45">
        <v>253000</v>
      </c>
      <c r="D62" s="46" t="s">
        <v>58</v>
      </c>
      <c r="E62" s="45">
        <v>0</v>
      </c>
      <c r="F62" s="45">
        <v>0</v>
      </c>
      <c r="G62" s="45">
        <v>0</v>
      </c>
    </row>
    <row r="63" spans="1:7" ht="13.5">
      <c r="A63" s="45">
        <v>595000</v>
      </c>
      <c r="B63" s="45">
        <v>595000</v>
      </c>
      <c r="C63" s="45">
        <v>20000</v>
      </c>
      <c r="D63" s="46" t="s">
        <v>59</v>
      </c>
      <c r="E63" s="45">
        <v>0</v>
      </c>
      <c r="F63" s="45">
        <v>0</v>
      </c>
      <c r="G63" s="45">
        <v>0</v>
      </c>
    </row>
    <row r="64" spans="1:7" ht="13.5">
      <c r="A64" s="45">
        <v>3965620</v>
      </c>
      <c r="B64" s="45">
        <v>3965620</v>
      </c>
      <c r="C64" s="45">
        <v>216550</v>
      </c>
      <c r="D64" s="46" t="s">
        <v>60</v>
      </c>
      <c r="E64" s="45">
        <v>0</v>
      </c>
      <c r="F64" s="45">
        <v>0</v>
      </c>
      <c r="G64" s="45">
        <v>0</v>
      </c>
    </row>
    <row r="65" spans="1:7" ht="13.5">
      <c r="A65" s="45">
        <v>25983040</v>
      </c>
      <c r="B65" s="45">
        <v>25983040</v>
      </c>
      <c r="C65" s="45">
        <v>2029140</v>
      </c>
      <c r="D65" s="46" t="s">
        <v>61</v>
      </c>
      <c r="E65" s="45">
        <v>0</v>
      </c>
      <c r="F65" s="45">
        <v>0</v>
      </c>
      <c r="G65" s="45">
        <v>0</v>
      </c>
    </row>
    <row r="66" spans="1:7" ht="13.5">
      <c r="A66" s="45">
        <v>1966500</v>
      </c>
      <c r="B66" s="45">
        <v>1966500</v>
      </c>
      <c r="C66" s="45">
        <v>25000</v>
      </c>
      <c r="D66" s="46" t="s">
        <v>62</v>
      </c>
      <c r="E66" s="45">
        <v>0</v>
      </c>
      <c r="F66" s="45">
        <v>0</v>
      </c>
      <c r="G66" s="45">
        <v>0</v>
      </c>
    </row>
    <row r="67" spans="1:7" ht="13.5">
      <c r="A67" s="45">
        <v>7802360</v>
      </c>
      <c r="B67" s="45">
        <v>7802360</v>
      </c>
      <c r="C67" s="45">
        <v>1153680</v>
      </c>
      <c r="D67" s="46" t="s">
        <v>63</v>
      </c>
      <c r="E67" s="45">
        <v>0</v>
      </c>
      <c r="F67" s="45">
        <v>0</v>
      </c>
      <c r="G67" s="45">
        <v>0</v>
      </c>
    </row>
    <row r="68" spans="1:7" ht="13.5">
      <c r="A68" s="45">
        <v>4228390</v>
      </c>
      <c r="B68" s="45">
        <v>4228390</v>
      </c>
      <c r="C68" s="45">
        <v>317650</v>
      </c>
      <c r="D68" s="46" t="s">
        <v>64</v>
      </c>
      <c r="E68" s="45">
        <v>0</v>
      </c>
      <c r="F68" s="45">
        <v>0</v>
      </c>
      <c r="G68" s="45">
        <v>0</v>
      </c>
    </row>
    <row r="69" spans="1:7" ht="13.5">
      <c r="A69" s="45">
        <v>15500</v>
      </c>
      <c r="B69" s="45">
        <v>15500</v>
      </c>
      <c r="C69" s="45">
        <v>-110850</v>
      </c>
      <c r="D69" s="46" t="s">
        <v>65</v>
      </c>
      <c r="E69" s="45">
        <v>0</v>
      </c>
      <c r="F69" s="45">
        <v>0</v>
      </c>
      <c r="G69" s="45">
        <v>0</v>
      </c>
    </row>
    <row r="70" spans="1:7" ht="13.5">
      <c r="A70" s="45">
        <v>947120</v>
      </c>
      <c r="B70" s="45">
        <v>947120</v>
      </c>
      <c r="C70" s="45">
        <v>0</v>
      </c>
      <c r="D70" s="46" t="s">
        <v>66</v>
      </c>
      <c r="E70" s="45">
        <v>0</v>
      </c>
      <c r="F70" s="45">
        <v>0</v>
      </c>
      <c r="G70" s="45">
        <v>0</v>
      </c>
    </row>
    <row r="71" spans="1:7" ht="13.5">
      <c r="A71" s="45">
        <v>6315470</v>
      </c>
      <c r="B71" s="45">
        <v>6315470</v>
      </c>
      <c r="C71" s="45">
        <v>490910</v>
      </c>
      <c r="D71" s="46" t="s">
        <v>67</v>
      </c>
      <c r="E71" s="45">
        <v>0</v>
      </c>
      <c r="F71" s="45">
        <v>0</v>
      </c>
      <c r="G71" s="45">
        <v>0</v>
      </c>
    </row>
    <row r="72" spans="1:7" ht="13.5">
      <c r="A72" s="45">
        <v>1786800</v>
      </c>
      <c r="B72" s="45">
        <v>1786800</v>
      </c>
      <c r="C72" s="45">
        <v>446700</v>
      </c>
      <c r="D72" s="46" t="s">
        <v>68</v>
      </c>
      <c r="E72" s="45">
        <v>0</v>
      </c>
      <c r="F72" s="45">
        <v>0</v>
      </c>
      <c r="G72" s="45">
        <v>0</v>
      </c>
    </row>
    <row r="73" spans="1:7" ht="13.5">
      <c r="A73" s="45">
        <v>500000</v>
      </c>
      <c r="B73" s="45">
        <v>500000</v>
      </c>
      <c r="C73" s="45">
        <v>0</v>
      </c>
      <c r="D73" s="46" t="s">
        <v>114</v>
      </c>
      <c r="E73" s="45">
        <v>0</v>
      </c>
      <c r="F73" s="45">
        <v>0</v>
      </c>
      <c r="G73" s="45">
        <v>0</v>
      </c>
    </row>
    <row r="74" spans="1:7" ht="13.5">
      <c r="A74" s="45">
        <v>32396140</v>
      </c>
      <c r="B74" s="45">
        <v>32396140</v>
      </c>
      <c r="C74" s="45">
        <v>1287140</v>
      </c>
      <c r="D74" s="46" t="s">
        <v>69</v>
      </c>
      <c r="E74" s="45">
        <v>0</v>
      </c>
      <c r="F74" s="45">
        <v>0</v>
      </c>
      <c r="G74" s="45">
        <v>0</v>
      </c>
    </row>
    <row r="75" spans="1:7" ht="13.5">
      <c r="A75" s="45">
        <v>3447270</v>
      </c>
      <c r="B75" s="45">
        <v>3447270</v>
      </c>
      <c r="C75" s="45">
        <v>0</v>
      </c>
      <c r="D75" s="46" t="s">
        <v>70</v>
      </c>
      <c r="E75" s="45">
        <v>0</v>
      </c>
      <c r="F75" s="45">
        <v>0</v>
      </c>
      <c r="G75" s="45">
        <v>0</v>
      </c>
    </row>
    <row r="76" spans="1:7" ht="13.5">
      <c r="A76" s="45">
        <v>2223090</v>
      </c>
      <c r="B76" s="45">
        <v>2223090</v>
      </c>
      <c r="C76" s="45">
        <v>126100</v>
      </c>
      <c r="D76" s="46" t="s">
        <v>71</v>
      </c>
      <c r="E76" s="45">
        <v>0</v>
      </c>
      <c r="F76" s="45">
        <v>0</v>
      </c>
      <c r="G76" s="45">
        <v>0</v>
      </c>
    </row>
    <row r="77" spans="1:7" ht="13.5">
      <c r="A77" s="45">
        <v>924940790</v>
      </c>
      <c r="B77" s="45">
        <v>2662124849</v>
      </c>
      <c r="C77" s="45">
        <v>196225220</v>
      </c>
      <c r="D77" s="46" t="s">
        <v>72</v>
      </c>
      <c r="E77" s="45">
        <v>196225220</v>
      </c>
      <c r="F77" s="45">
        <v>2662124849</v>
      </c>
      <c r="G77" s="45">
        <v>924940790</v>
      </c>
    </row>
  </sheetData>
  <sheetProtection/>
  <mergeCells count="3">
    <mergeCell ref="A1:C1"/>
    <mergeCell ref="D1:D2"/>
    <mergeCell ref="E1:G1"/>
  </mergeCells>
  <printOptions/>
  <pageMargins left="0.75" right="0.75" top="0.2" bottom="0.24" header="0.5" footer="0.2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8" sqref="C38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sss</cp:lastModifiedBy>
  <cp:lastPrinted>2009-12-06T02:26:53Z</cp:lastPrinted>
  <dcterms:created xsi:type="dcterms:W3CDTF">2009-03-03T04:47:18Z</dcterms:created>
  <dcterms:modified xsi:type="dcterms:W3CDTF">2009-12-09T05:07:16Z</dcterms:modified>
  <cp:category/>
  <cp:version/>
  <cp:contentType/>
  <cp:contentStatus/>
</cp:coreProperties>
</file>